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H43" i="1"/>
  <c r="H46"/>
  <c r="H45"/>
  <c r="H44"/>
  <c r="H37"/>
</calcChain>
</file>

<file path=xl/sharedStrings.xml><?xml version="1.0" encoding="utf-8"?>
<sst xmlns="http://schemas.openxmlformats.org/spreadsheetml/2006/main" count="79" uniqueCount="48">
  <si>
    <t xml:space="preserve">Droga </t>
  </si>
  <si>
    <t>długosc w m/b</t>
  </si>
  <si>
    <t xml:space="preserve">Gminna </t>
  </si>
  <si>
    <t>Powiatowa</t>
  </si>
  <si>
    <t>DO 1-GO MAJA 6</t>
  </si>
  <si>
    <t xml:space="preserve">CHODNIKI </t>
  </si>
  <si>
    <t xml:space="preserve">drogi Gminne </t>
  </si>
  <si>
    <t>drogi Powiatowe</t>
  </si>
  <si>
    <t xml:space="preserve">Razem-chodniki </t>
  </si>
  <si>
    <t>KOLEJOWA</t>
  </si>
  <si>
    <t>KOLEJOWA OD POCZTY DO 2735d</t>
  </si>
  <si>
    <t>MATEJKI</t>
  </si>
  <si>
    <t>PIONIERSKA DO NR 19B/P.WIKTOR/</t>
  </si>
  <si>
    <t>ŁĄCZNIK PIONIERSKA-DEMOKRATÓW /K NR 21/</t>
  </si>
  <si>
    <t>ŁĄCZNIK PIONIERSKA-DEMOKRATÓW-ZAMKOWA</t>
  </si>
  <si>
    <t>PIONIERSKA</t>
  </si>
  <si>
    <t>DEMOKRATÓW</t>
  </si>
  <si>
    <t>DEMOKRATÓWDO NR 10</t>
  </si>
  <si>
    <t>DEMOKRATÓW 28</t>
  </si>
  <si>
    <t>DEMOKRATÓW DO 21B SMEKTAŁA</t>
  </si>
  <si>
    <t>ZAMKOWA</t>
  </si>
  <si>
    <t>ZAMKOWA DO NR 14,12A,8B</t>
  </si>
  <si>
    <t>KOPERNIKA</t>
  </si>
  <si>
    <t>KOPERNIKA DO NR 11,12,14</t>
  </si>
  <si>
    <t>KRÓTKA</t>
  </si>
  <si>
    <t>ROBOTNICZA</t>
  </si>
  <si>
    <t>ROBOTNICZA-PĘTLA m.i.16,21</t>
  </si>
  <si>
    <t>OD ROBOTNICZA. DO TRZCIŃSKA 1</t>
  </si>
  <si>
    <t>ROBOTNICZA OD 1-6+ DO TRZCIŃSKA 2</t>
  </si>
  <si>
    <t>WOJSKA POLSKIEGO</t>
  </si>
  <si>
    <t>DO 1-GO MAJA 39</t>
  </si>
  <si>
    <t>1-GO MAJA DO B/STOLARNI</t>
  </si>
  <si>
    <t>DO 1-GO MAJA 11,16</t>
  </si>
  <si>
    <t>UL. M.REJA</t>
  </si>
  <si>
    <t>KOCHANOWSKIEGO</t>
  </si>
  <si>
    <t xml:space="preserve">1 MAJA od nr 33 do ul. MATEJKI </t>
  </si>
  <si>
    <t xml:space="preserve">1MAJA </t>
  </si>
  <si>
    <t xml:space="preserve">Al. WOJSKA POLSKIEGO </t>
  </si>
  <si>
    <t xml:space="preserve">KOPERNIKA </t>
  </si>
  <si>
    <t xml:space="preserve">PIONIERSKA DO NR NR NR ,3,4,6,7,8, </t>
  </si>
  <si>
    <t>załacznik nr 11</t>
  </si>
  <si>
    <t xml:space="preserve">Wykaz dróg Gminnych i Powiatowych do Zimowego Utrzymania Dróg REWIR III Janowice Wielkie </t>
  </si>
  <si>
    <t xml:space="preserve">REWIR III Janowice Wielkie </t>
  </si>
  <si>
    <t>Bezwzgledna przejezdność w godzinach 5 00-8 00 oraz 15 00 -18 00</t>
  </si>
  <si>
    <t>tak</t>
  </si>
  <si>
    <t>MATEJKI OPASKA</t>
  </si>
  <si>
    <t xml:space="preserve">Razem drogi Janowice Wielkie  </t>
  </si>
  <si>
    <t>PRZYSTANEK AUTOBUSOWY (SKRĘT NA OŚRODEK REHABLILITACYJNY) UL. 1 MAJA OD PRZEJAZDU PKP DO WJAZDU NA STARĄ FABRYKE PAPIERU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</si>
</sst>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0" fillId="0" borderId="10" xfId="0" applyBorder="1" applyAlignment="1"/>
    <xf numFmtId="0" fontId="0" fillId="2" borderId="10" xfId="0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5" xfId="0" applyBorder="1"/>
    <xf numFmtId="0" fontId="2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8"/>
  <sheetViews>
    <sheetView tabSelected="1" showWhiteSpace="0" workbookViewId="0">
      <selection activeCell="M41" sqref="M41"/>
    </sheetView>
  </sheetViews>
  <sheetFormatPr defaultRowHeight="15"/>
  <cols>
    <col min="2" max="2" width="4" customWidth="1"/>
    <col min="7" max="7" width="4.42578125" customWidth="1"/>
    <col min="9" max="9" width="5" customWidth="1"/>
    <col min="10" max="10" width="16" customWidth="1"/>
    <col min="11" max="11" width="9.140625" customWidth="1"/>
  </cols>
  <sheetData>
    <row r="1" spans="1:11">
      <c r="H1" s="8" t="s">
        <v>40</v>
      </c>
      <c r="I1" s="8"/>
    </row>
    <row r="2" spans="1:11">
      <c r="B2" s="58" t="s">
        <v>41</v>
      </c>
      <c r="C2" s="58"/>
      <c r="D2" s="58"/>
      <c r="E2" s="58"/>
      <c r="F2" s="58"/>
      <c r="G2" s="58"/>
      <c r="H2" s="58"/>
    </row>
    <row r="3" spans="1:11">
      <c r="B3" s="58"/>
      <c r="C3" s="58"/>
      <c r="D3" s="58"/>
      <c r="E3" s="58"/>
      <c r="F3" s="58"/>
      <c r="G3" s="58"/>
      <c r="H3" s="58"/>
    </row>
    <row r="4" spans="1:11" ht="7.5" customHeight="1" thickBot="1"/>
    <row r="5" spans="1:11" hidden="1"/>
    <row r="6" spans="1:11" hidden="1"/>
    <row r="7" spans="1:11" ht="47.25" customHeight="1">
      <c r="A7" s="59" t="s">
        <v>0</v>
      </c>
      <c r="B7" s="60"/>
      <c r="C7" s="61" t="s">
        <v>42</v>
      </c>
      <c r="D7" s="62"/>
      <c r="E7" s="62"/>
      <c r="F7" s="62"/>
      <c r="G7" s="60"/>
      <c r="H7" s="61" t="s">
        <v>1</v>
      </c>
      <c r="I7" s="60"/>
      <c r="J7" s="3" t="s">
        <v>43</v>
      </c>
      <c r="K7" s="1"/>
    </row>
    <row r="8" spans="1:11">
      <c r="A8" s="27" t="s">
        <v>2</v>
      </c>
      <c r="B8" s="28"/>
      <c r="C8" s="47" t="s">
        <v>4</v>
      </c>
      <c r="D8" s="48"/>
      <c r="E8" s="48"/>
      <c r="F8" s="48"/>
      <c r="G8" s="49"/>
      <c r="H8" s="50">
        <v>200</v>
      </c>
      <c r="I8" s="28"/>
      <c r="J8" s="4"/>
      <c r="K8" s="1"/>
    </row>
    <row r="9" spans="1:11">
      <c r="A9" s="27" t="s">
        <v>2</v>
      </c>
      <c r="B9" s="28"/>
      <c r="C9" s="50" t="s">
        <v>9</v>
      </c>
      <c r="D9" s="51"/>
      <c r="E9" s="51"/>
      <c r="F9" s="51"/>
      <c r="G9" s="28"/>
      <c r="H9" s="50">
        <v>500</v>
      </c>
      <c r="I9" s="28"/>
      <c r="J9" s="4"/>
      <c r="K9" s="1"/>
    </row>
    <row r="10" spans="1:11">
      <c r="A10" s="27" t="s">
        <v>2</v>
      </c>
      <c r="B10" s="28"/>
      <c r="C10" s="50" t="s">
        <v>10</v>
      </c>
      <c r="D10" s="51"/>
      <c r="E10" s="51"/>
      <c r="F10" s="51"/>
      <c r="G10" s="28"/>
      <c r="H10" s="50">
        <v>800</v>
      </c>
      <c r="I10" s="28"/>
      <c r="J10" s="4"/>
      <c r="K10" s="1"/>
    </row>
    <row r="11" spans="1:11">
      <c r="A11" s="27" t="s">
        <v>2</v>
      </c>
      <c r="B11" s="28"/>
      <c r="C11" s="50" t="s">
        <v>11</v>
      </c>
      <c r="D11" s="51"/>
      <c r="E11" s="51"/>
      <c r="F11" s="51"/>
      <c r="G11" s="28"/>
      <c r="H11" s="50">
        <v>500</v>
      </c>
      <c r="I11" s="28"/>
      <c r="J11" s="4"/>
      <c r="K11" s="1"/>
    </row>
    <row r="12" spans="1:11">
      <c r="A12" s="27" t="s">
        <v>2</v>
      </c>
      <c r="B12" s="28"/>
      <c r="C12" s="50" t="s">
        <v>39</v>
      </c>
      <c r="D12" s="51"/>
      <c r="E12" s="51"/>
      <c r="F12" s="51"/>
      <c r="G12" s="28"/>
      <c r="H12" s="50">
        <v>350</v>
      </c>
      <c r="I12" s="28"/>
      <c r="J12" s="4"/>
      <c r="K12" s="1"/>
    </row>
    <row r="13" spans="1:11">
      <c r="A13" s="27" t="s">
        <v>2</v>
      </c>
      <c r="B13" s="28"/>
      <c r="C13" s="46" t="s">
        <v>12</v>
      </c>
      <c r="D13" s="54"/>
      <c r="E13" s="54"/>
      <c r="F13" s="54"/>
      <c r="G13" s="42"/>
      <c r="H13" s="46">
        <v>100</v>
      </c>
      <c r="I13" s="42"/>
      <c r="J13" s="4"/>
      <c r="K13" s="1"/>
    </row>
    <row r="14" spans="1:11">
      <c r="A14" s="55" t="s">
        <v>2</v>
      </c>
      <c r="B14" s="56"/>
      <c r="C14" s="47" t="s">
        <v>13</v>
      </c>
      <c r="D14" s="48"/>
      <c r="E14" s="48"/>
      <c r="F14" s="48"/>
      <c r="G14" s="49"/>
      <c r="H14" s="57">
        <v>250</v>
      </c>
      <c r="I14" s="56"/>
      <c r="J14" s="4"/>
      <c r="K14" s="1"/>
    </row>
    <row r="15" spans="1:11">
      <c r="A15" s="27" t="s">
        <v>2</v>
      </c>
      <c r="B15" s="28"/>
      <c r="C15" s="50" t="s">
        <v>14</v>
      </c>
      <c r="D15" s="51"/>
      <c r="E15" s="51"/>
      <c r="F15" s="51"/>
      <c r="G15" s="28"/>
      <c r="H15" s="50">
        <v>500</v>
      </c>
      <c r="I15" s="28"/>
      <c r="J15" s="4"/>
      <c r="K15" s="1"/>
    </row>
    <row r="16" spans="1:11">
      <c r="A16" s="27" t="s">
        <v>2</v>
      </c>
      <c r="B16" s="28"/>
      <c r="C16" s="50" t="s">
        <v>15</v>
      </c>
      <c r="D16" s="51"/>
      <c r="E16" s="51"/>
      <c r="F16" s="51"/>
      <c r="G16" s="28"/>
      <c r="H16" s="50">
        <v>500</v>
      </c>
      <c r="I16" s="28"/>
      <c r="J16" s="4"/>
      <c r="K16" s="1"/>
    </row>
    <row r="17" spans="1:11">
      <c r="A17" s="27" t="s">
        <v>2</v>
      </c>
      <c r="B17" s="28"/>
      <c r="C17" s="50" t="s">
        <v>16</v>
      </c>
      <c r="D17" s="51"/>
      <c r="E17" s="51"/>
      <c r="F17" s="51"/>
      <c r="G17" s="28"/>
      <c r="H17" s="50">
        <v>500</v>
      </c>
      <c r="I17" s="28"/>
      <c r="J17" s="4"/>
      <c r="K17" s="1"/>
    </row>
    <row r="18" spans="1:11">
      <c r="A18" s="27" t="s">
        <v>2</v>
      </c>
      <c r="B18" s="28"/>
      <c r="C18" s="50" t="s">
        <v>17</v>
      </c>
      <c r="D18" s="51"/>
      <c r="E18" s="51"/>
      <c r="F18" s="51"/>
      <c r="G18" s="28"/>
      <c r="H18" s="50">
        <v>100</v>
      </c>
      <c r="I18" s="28"/>
      <c r="J18" s="4"/>
    </row>
    <row r="19" spans="1:11">
      <c r="A19" s="27" t="s">
        <v>2</v>
      </c>
      <c r="B19" s="28"/>
      <c r="C19" s="50" t="s">
        <v>18</v>
      </c>
      <c r="D19" s="51"/>
      <c r="E19" s="51"/>
      <c r="F19" s="51"/>
      <c r="G19" s="28"/>
      <c r="H19" s="50">
        <v>150</v>
      </c>
      <c r="I19" s="28"/>
      <c r="J19" s="4"/>
    </row>
    <row r="20" spans="1:11">
      <c r="A20" s="27" t="s">
        <v>2</v>
      </c>
      <c r="B20" s="28"/>
      <c r="C20" s="50" t="s">
        <v>19</v>
      </c>
      <c r="D20" s="51"/>
      <c r="E20" s="51"/>
      <c r="F20" s="51"/>
      <c r="G20" s="28"/>
      <c r="H20" s="50">
        <v>100</v>
      </c>
      <c r="I20" s="28"/>
      <c r="J20" s="4"/>
    </row>
    <row r="21" spans="1:11">
      <c r="A21" s="27" t="s">
        <v>2</v>
      </c>
      <c r="B21" s="28"/>
      <c r="C21" s="50" t="s">
        <v>20</v>
      </c>
      <c r="D21" s="51"/>
      <c r="E21" s="51"/>
      <c r="F21" s="51"/>
      <c r="G21" s="28"/>
      <c r="H21" s="52">
        <v>500</v>
      </c>
      <c r="I21" s="53"/>
      <c r="J21" s="4"/>
    </row>
    <row r="22" spans="1:11">
      <c r="A22" s="27" t="s">
        <v>2</v>
      </c>
      <c r="B22" s="28"/>
      <c r="C22" s="50" t="s">
        <v>21</v>
      </c>
      <c r="D22" s="51"/>
      <c r="E22" s="51"/>
      <c r="F22" s="51"/>
      <c r="G22" s="28"/>
      <c r="H22" s="50">
        <v>250</v>
      </c>
      <c r="I22" s="28"/>
      <c r="J22" s="4"/>
    </row>
    <row r="23" spans="1:11">
      <c r="A23" s="27" t="s">
        <v>2</v>
      </c>
      <c r="B23" s="28"/>
      <c r="C23" s="50" t="s">
        <v>22</v>
      </c>
      <c r="D23" s="51"/>
      <c r="E23" s="51"/>
      <c r="F23" s="51"/>
      <c r="G23" s="28"/>
      <c r="H23" s="50">
        <v>500</v>
      </c>
      <c r="I23" s="28"/>
      <c r="J23" s="4"/>
    </row>
    <row r="24" spans="1:11">
      <c r="A24" s="27" t="s">
        <v>2</v>
      </c>
      <c r="B24" s="28"/>
      <c r="C24" s="50" t="s">
        <v>23</v>
      </c>
      <c r="D24" s="51"/>
      <c r="E24" s="51"/>
      <c r="F24" s="51"/>
      <c r="G24" s="28"/>
      <c r="H24" s="50">
        <v>150</v>
      </c>
      <c r="I24" s="28"/>
      <c r="J24" s="4"/>
    </row>
    <row r="25" spans="1:11">
      <c r="A25" s="27" t="s">
        <v>2</v>
      </c>
      <c r="B25" s="28"/>
      <c r="C25" s="50" t="s">
        <v>24</v>
      </c>
      <c r="D25" s="51"/>
      <c r="E25" s="51"/>
      <c r="F25" s="51"/>
      <c r="G25" s="28"/>
      <c r="H25" s="50">
        <v>400</v>
      </c>
      <c r="I25" s="28"/>
      <c r="J25" s="4"/>
    </row>
    <row r="26" spans="1:11">
      <c r="A26" s="27" t="s">
        <v>2</v>
      </c>
      <c r="B26" s="28"/>
      <c r="C26" s="47" t="s">
        <v>25</v>
      </c>
      <c r="D26" s="48"/>
      <c r="E26" s="48"/>
      <c r="F26" s="48"/>
      <c r="G26" s="49"/>
      <c r="H26" s="50">
        <v>850</v>
      </c>
      <c r="I26" s="28"/>
      <c r="J26" s="4"/>
    </row>
    <row r="27" spans="1:11">
      <c r="A27" s="27" t="s">
        <v>2</v>
      </c>
      <c r="B27" s="28"/>
      <c r="C27" s="47" t="s">
        <v>26</v>
      </c>
      <c r="D27" s="48"/>
      <c r="E27" s="48"/>
      <c r="F27" s="48"/>
      <c r="G27" s="49"/>
      <c r="H27" s="50">
        <v>350</v>
      </c>
      <c r="I27" s="28"/>
      <c r="J27" s="4"/>
    </row>
    <row r="28" spans="1:11">
      <c r="A28" s="27" t="s">
        <v>2</v>
      </c>
      <c r="B28" s="28"/>
      <c r="C28" s="47" t="s">
        <v>27</v>
      </c>
      <c r="D28" s="48"/>
      <c r="E28" s="48"/>
      <c r="F28" s="48"/>
      <c r="G28" s="49"/>
      <c r="H28" s="50">
        <v>100</v>
      </c>
      <c r="I28" s="28"/>
      <c r="J28" s="4"/>
    </row>
    <row r="29" spans="1:11">
      <c r="A29" s="27"/>
      <c r="B29" s="28"/>
      <c r="C29" s="47" t="s">
        <v>28</v>
      </c>
      <c r="D29" s="48"/>
      <c r="E29" s="48"/>
      <c r="F29" s="48"/>
      <c r="G29" s="49"/>
      <c r="H29" s="50">
        <v>250</v>
      </c>
      <c r="I29" s="28"/>
      <c r="J29" s="4"/>
    </row>
    <row r="30" spans="1:11">
      <c r="A30" s="27" t="s">
        <v>2</v>
      </c>
      <c r="B30" s="28"/>
      <c r="C30" s="47" t="s">
        <v>29</v>
      </c>
      <c r="D30" s="48"/>
      <c r="E30" s="48"/>
      <c r="F30" s="48"/>
      <c r="G30" s="49"/>
      <c r="H30" s="50">
        <v>450</v>
      </c>
      <c r="I30" s="28"/>
      <c r="J30" s="4"/>
    </row>
    <row r="31" spans="1:11">
      <c r="A31" s="41" t="s">
        <v>2</v>
      </c>
      <c r="B31" s="42"/>
      <c r="C31" s="43" t="s">
        <v>30</v>
      </c>
      <c r="D31" s="44"/>
      <c r="E31" s="44"/>
      <c r="F31" s="44"/>
      <c r="G31" s="45"/>
      <c r="H31" s="46">
        <v>150</v>
      </c>
      <c r="I31" s="42"/>
      <c r="J31" s="4"/>
    </row>
    <row r="32" spans="1:11">
      <c r="A32" s="27"/>
      <c r="B32" s="28"/>
      <c r="C32" s="47" t="s">
        <v>31</v>
      </c>
      <c r="D32" s="48"/>
      <c r="E32" s="48"/>
      <c r="F32" s="48"/>
      <c r="G32" s="49"/>
      <c r="H32" s="50">
        <v>250</v>
      </c>
      <c r="I32" s="28"/>
      <c r="J32" s="4"/>
    </row>
    <row r="33" spans="1:10">
      <c r="A33" s="27" t="s">
        <v>2</v>
      </c>
      <c r="B33" s="28"/>
      <c r="C33" s="47" t="s">
        <v>32</v>
      </c>
      <c r="D33" s="48"/>
      <c r="E33" s="48"/>
      <c r="F33" s="48"/>
      <c r="G33" s="49"/>
      <c r="H33" s="50">
        <v>150</v>
      </c>
      <c r="I33" s="28"/>
      <c r="J33" s="4"/>
    </row>
    <row r="34" spans="1:10">
      <c r="A34" s="27" t="s">
        <v>2</v>
      </c>
      <c r="B34" s="28"/>
      <c r="C34" s="47" t="s">
        <v>33</v>
      </c>
      <c r="D34" s="48"/>
      <c r="E34" s="48"/>
      <c r="F34" s="48"/>
      <c r="G34" s="49"/>
      <c r="H34" s="50">
        <v>300</v>
      </c>
      <c r="I34" s="28"/>
      <c r="J34" s="4"/>
    </row>
    <row r="35" spans="1:10">
      <c r="A35" s="41" t="s">
        <v>2</v>
      </c>
      <c r="B35" s="42"/>
      <c r="C35" s="43" t="s">
        <v>34</v>
      </c>
      <c r="D35" s="44"/>
      <c r="E35" s="44"/>
      <c r="F35" s="44"/>
      <c r="G35" s="45"/>
      <c r="H35" s="46">
        <v>300</v>
      </c>
      <c r="I35" s="42"/>
      <c r="J35" s="4"/>
    </row>
    <row r="36" spans="1:10">
      <c r="A36" s="27" t="s">
        <v>2</v>
      </c>
      <c r="B36" s="28"/>
      <c r="C36" s="47" t="s">
        <v>35</v>
      </c>
      <c r="D36" s="48"/>
      <c r="E36" s="48"/>
      <c r="F36" s="48"/>
      <c r="G36" s="49"/>
      <c r="H36" s="50">
        <v>450</v>
      </c>
      <c r="I36" s="28"/>
      <c r="J36" s="4"/>
    </row>
    <row r="37" spans="1:10" s="2" customFormat="1" ht="38.25" customHeight="1">
      <c r="A37" s="35" t="s">
        <v>3</v>
      </c>
      <c r="B37" s="36"/>
      <c r="C37" s="37" t="s">
        <v>47</v>
      </c>
      <c r="D37" s="38"/>
      <c r="E37" s="38"/>
      <c r="F37" s="38"/>
      <c r="G37" s="39"/>
      <c r="H37" s="40">
        <f>1600+582</f>
        <v>2182</v>
      </c>
      <c r="I37" s="36"/>
      <c r="J37" s="5" t="s">
        <v>44</v>
      </c>
    </row>
    <row r="38" spans="1:10">
      <c r="A38" s="15" t="s">
        <v>5</v>
      </c>
      <c r="B38" s="16"/>
      <c r="C38" s="17" t="s">
        <v>36</v>
      </c>
      <c r="D38" s="18"/>
      <c r="E38" s="18"/>
      <c r="F38" s="18"/>
      <c r="G38" s="19"/>
      <c r="H38" s="20">
        <v>1600</v>
      </c>
      <c r="I38" s="16"/>
      <c r="J38" s="4"/>
    </row>
    <row r="39" spans="1:10">
      <c r="A39" s="15" t="s">
        <v>5</v>
      </c>
      <c r="B39" s="16"/>
      <c r="C39" s="17" t="s">
        <v>38</v>
      </c>
      <c r="D39" s="18"/>
      <c r="E39" s="18"/>
      <c r="F39" s="18"/>
      <c r="G39" s="19"/>
      <c r="H39" s="20">
        <v>600</v>
      </c>
      <c r="I39" s="16"/>
      <c r="J39" s="4"/>
    </row>
    <row r="40" spans="1:10">
      <c r="A40" s="15" t="s">
        <v>5</v>
      </c>
      <c r="B40" s="16"/>
      <c r="C40" s="17" t="s">
        <v>45</v>
      </c>
      <c r="D40" s="18"/>
      <c r="E40" s="18"/>
      <c r="F40" s="18"/>
      <c r="G40" s="19"/>
      <c r="H40" s="20">
        <v>260</v>
      </c>
      <c r="I40" s="16"/>
      <c r="J40" s="4"/>
    </row>
    <row r="41" spans="1:10" s="2" customFormat="1" ht="30" customHeight="1">
      <c r="A41" s="26" t="s">
        <v>5</v>
      </c>
      <c r="B41" s="22"/>
      <c r="C41" s="23" t="s">
        <v>9</v>
      </c>
      <c r="D41" s="24"/>
      <c r="E41" s="24"/>
      <c r="F41" s="24"/>
      <c r="G41" s="25"/>
      <c r="H41" s="21">
        <v>250</v>
      </c>
      <c r="I41" s="22"/>
      <c r="J41" s="6"/>
    </row>
    <row r="42" spans="1:10">
      <c r="A42" s="15" t="s">
        <v>5</v>
      </c>
      <c r="B42" s="16"/>
      <c r="C42" s="17" t="s">
        <v>37</v>
      </c>
      <c r="D42" s="18"/>
      <c r="E42" s="18"/>
      <c r="F42" s="18"/>
      <c r="G42" s="19"/>
      <c r="H42" s="20">
        <v>450</v>
      </c>
      <c r="I42" s="16"/>
      <c r="J42" s="4"/>
    </row>
    <row r="43" spans="1:10">
      <c r="A43" s="27"/>
      <c r="B43" s="28"/>
      <c r="C43" s="29" t="s">
        <v>46</v>
      </c>
      <c r="D43" s="30"/>
      <c r="E43" s="30"/>
      <c r="F43" s="30"/>
      <c r="G43" s="31"/>
      <c r="H43" s="29">
        <f>SUM(H8:I37)</f>
        <v>12132</v>
      </c>
      <c r="I43" s="31"/>
      <c r="J43" s="4"/>
    </row>
    <row r="44" spans="1:10">
      <c r="A44" s="27"/>
      <c r="B44" s="28"/>
      <c r="C44" s="29" t="s">
        <v>6</v>
      </c>
      <c r="D44" s="30"/>
      <c r="E44" s="30"/>
      <c r="F44" s="30"/>
      <c r="G44" s="31"/>
      <c r="H44" s="29">
        <f>SUM(H8:I36)</f>
        <v>9950</v>
      </c>
      <c r="I44" s="31"/>
      <c r="J44" s="4"/>
    </row>
    <row r="45" spans="1:10">
      <c r="A45" s="27"/>
      <c r="B45" s="28"/>
      <c r="C45" s="29" t="s">
        <v>7</v>
      </c>
      <c r="D45" s="30"/>
      <c r="E45" s="30"/>
      <c r="F45" s="30"/>
      <c r="G45" s="31"/>
      <c r="H45" s="29">
        <f>H37</f>
        <v>2182</v>
      </c>
      <c r="I45" s="31"/>
      <c r="J45" s="4"/>
    </row>
    <row r="46" spans="1:10">
      <c r="A46" s="27"/>
      <c r="B46" s="28"/>
      <c r="C46" s="29" t="s">
        <v>8</v>
      </c>
      <c r="D46" s="30"/>
      <c r="E46" s="30"/>
      <c r="F46" s="30"/>
      <c r="G46" s="31"/>
      <c r="H46" s="29">
        <f>H38+H39+H41+H42+H40</f>
        <v>3160</v>
      </c>
      <c r="I46" s="31"/>
      <c r="J46" s="4"/>
    </row>
    <row r="47" spans="1:10">
      <c r="A47" s="27"/>
      <c r="B47" s="28"/>
      <c r="C47" s="32"/>
      <c r="D47" s="33"/>
      <c r="E47" s="33"/>
      <c r="F47" s="33"/>
      <c r="G47" s="34"/>
      <c r="H47" s="32"/>
      <c r="I47" s="34"/>
      <c r="J47" s="4"/>
    </row>
    <row r="48" spans="1:10" ht="15.75" thickBot="1">
      <c r="A48" s="9"/>
      <c r="B48" s="10"/>
      <c r="C48" s="11"/>
      <c r="D48" s="12"/>
      <c r="E48" s="12"/>
      <c r="F48" s="12"/>
      <c r="G48" s="13"/>
      <c r="H48" s="14"/>
      <c r="I48" s="10"/>
      <c r="J48" s="7"/>
    </row>
  </sheetData>
  <mergeCells count="128">
    <mergeCell ref="B2:H3"/>
    <mergeCell ref="A7:B7"/>
    <mergeCell ref="C7:G7"/>
    <mergeCell ref="H7:I7"/>
    <mergeCell ref="A8:B8"/>
    <mergeCell ref="C8:G8"/>
    <mergeCell ref="H8:I8"/>
    <mergeCell ref="A11:B11"/>
    <mergeCell ref="C11:G11"/>
    <mergeCell ref="H11:I11"/>
    <mergeCell ref="A12:B12"/>
    <mergeCell ref="C12:G12"/>
    <mergeCell ref="H12:I12"/>
    <mergeCell ref="A9:B9"/>
    <mergeCell ref="C9:G9"/>
    <mergeCell ref="H9:I9"/>
    <mergeCell ref="A10:B10"/>
    <mergeCell ref="C10:G10"/>
    <mergeCell ref="H10:I10"/>
    <mergeCell ref="A15:B15"/>
    <mergeCell ref="C15:G15"/>
    <mergeCell ref="H15:I15"/>
    <mergeCell ref="A16:B16"/>
    <mergeCell ref="C16:G16"/>
    <mergeCell ref="H16:I16"/>
    <mergeCell ref="A13:B13"/>
    <mergeCell ref="C13:G13"/>
    <mergeCell ref="H13:I13"/>
    <mergeCell ref="A14:B14"/>
    <mergeCell ref="C14:G14"/>
    <mergeCell ref="H14:I14"/>
    <mergeCell ref="A19:B19"/>
    <mergeCell ref="C19:G19"/>
    <mergeCell ref="H19:I19"/>
    <mergeCell ref="A20:B20"/>
    <mergeCell ref="C20:G20"/>
    <mergeCell ref="H20:I20"/>
    <mergeCell ref="A17:B17"/>
    <mergeCell ref="C17:G17"/>
    <mergeCell ref="H17:I17"/>
    <mergeCell ref="A18:B18"/>
    <mergeCell ref="C18:G18"/>
    <mergeCell ref="H18:I18"/>
    <mergeCell ref="A23:B23"/>
    <mergeCell ref="C23:G23"/>
    <mergeCell ref="H23:I23"/>
    <mergeCell ref="A24:B24"/>
    <mergeCell ref="C24:G24"/>
    <mergeCell ref="H24:I24"/>
    <mergeCell ref="A21:B21"/>
    <mergeCell ref="C21:G21"/>
    <mergeCell ref="H21:I21"/>
    <mergeCell ref="A22:B22"/>
    <mergeCell ref="C22:G22"/>
    <mergeCell ref="H22:I22"/>
    <mergeCell ref="A27:B27"/>
    <mergeCell ref="C27:G27"/>
    <mergeCell ref="H27:I27"/>
    <mergeCell ref="A28:B28"/>
    <mergeCell ref="C28:G28"/>
    <mergeCell ref="H28:I28"/>
    <mergeCell ref="A25:B25"/>
    <mergeCell ref="C25:G25"/>
    <mergeCell ref="H25:I25"/>
    <mergeCell ref="A26:B26"/>
    <mergeCell ref="C26:G26"/>
    <mergeCell ref="H26:I26"/>
    <mergeCell ref="A31:B31"/>
    <mergeCell ref="C31:G31"/>
    <mergeCell ref="H31:I31"/>
    <mergeCell ref="A32:B32"/>
    <mergeCell ref="C32:G32"/>
    <mergeCell ref="H32:I32"/>
    <mergeCell ref="A29:B29"/>
    <mergeCell ref="C29:G29"/>
    <mergeCell ref="H29:I29"/>
    <mergeCell ref="A30:B30"/>
    <mergeCell ref="C30:G30"/>
    <mergeCell ref="H30:I30"/>
    <mergeCell ref="A35:B35"/>
    <mergeCell ref="C35:G35"/>
    <mergeCell ref="H35:I35"/>
    <mergeCell ref="A36:B36"/>
    <mergeCell ref="C36:G36"/>
    <mergeCell ref="H36:I36"/>
    <mergeCell ref="A33:B33"/>
    <mergeCell ref="C33:G33"/>
    <mergeCell ref="H33:I33"/>
    <mergeCell ref="A34:B34"/>
    <mergeCell ref="C34:G34"/>
    <mergeCell ref="H34:I34"/>
    <mergeCell ref="H42:I42"/>
    <mergeCell ref="A43:B43"/>
    <mergeCell ref="C43:G43"/>
    <mergeCell ref="H43:I43"/>
    <mergeCell ref="A37:B37"/>
    <mergeCell ref="C37:G37"/>
    <mergeCell ref="H37:I37"/>
    <mergeCell ref="A38:B38"/>
    <mergeCell ref="C38:G38"/>
    <mergeCell ref="H38:I38"/>
    <mergeCell ref="A40:B40"/>
    <mergeCell ref="C40:G40"/>
    <mergeCell ref="H40:I40"/>
    <mergeCell ref="H1:I1"/>
    <mergeCell ref="A48:B48"/>
    <mergeCell ref="C48:G48"/>
    <mergeCell ref="H48:I48"/>
    <mergeCell ref="A39:B39"/>
    <mergeCell ref="C39:G39"/>
    <mergeCell ref="H39:I39"/>
    <mergeCell ref="H41:I41"/>
    <mergeCell ref="C41:G41"/>
    <mergeCell ref="A41:B41"/>
    <mergeCell ref="A46:B46"/>
    <mergeCell ref="C46:G46"/>
    <mergeCell ref="H46:I46"/>
    <mergeCell ref="A47:B47"/>
    <mergeCell ref="C47:G47"/>
    <mergeCell ref="H47:I47"/>
    <mergeCell ref="A44:B44"/>
    <mergeCell ref="C44:G44"/>
    <mergeCell ref="H44:I44"/>
    <mergeCell ref="A45:B45"/>
    <mergeCell ref="C45:G45"/>
    <mergeCell ref="H45:I45"/>
    <mergeCell ref="A42:B42"/>
    <mergeCell ref="C42:G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2017-08-23T13:08:07Z</dcterms:modified>
</cp:coreProperties>
</file>